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wes.sharepoint.com/sites/officeofbusiness-OfficeofBusiness/Shared Documents/Office of Business/CONTROLLER/Charlie/"/>
    </mc:Choice>
  </mc:AlternateContent>
  <xr:revisionPtr revIDLastSave="2" documentId="8_{D3B784A8-C33B-41A4-B0B2-790F8DEEEF80}" xr6:coauthVersionLast="36" xr6:coauthVersionMax="36" xr10:uidLastSave="{069E587F-C01B-4C40-AA2C-E950DF76E20D}"/>
  <bookViews>
    <workbookView xWindow="0" yWindow="0" windowWidth="28800" windowHeight="11625" xr2:uid="{00000000-000D-0000-FFFF-FFFF00000000}"/>
  </bookViews>
  <sheets>
    <sheet name="Local Mileage" sheetId="1" r:id="rId1"/>
  </sheets>
  <definedNames>
    <definedName name="_xlnm.Print_Area" localSheetId="0">'Local Mileage'!$A$1:$H$46</definedName>
  </definedNames>
  <calcPr calcId="191029"/>
</workbook>
</file>

<file path=xl/calcChain.xml><?xml version="1.0" encoding="utf-8"?>
<calcChain xmlns="http://schemas.openxmlformats.org/spreadsheetml/2006/main">
  <c r="G19" i="1" l="1"/>
  <c r="G11" i="1" l="1"/>
  <c r="G18" i="1" l="1"/>
  <c r="G17" i="1"/>
  <c r="G16" i="1"/>
  <c r="G15" i="1"/>
  <c r="G14" i="1"/>
  <c r="G13" i="1"/>
  <c r="G12" i="1"/>
  <c r="F19" i="1" l="1"/>
  <c r="G32" i="1"/>
  <c r="G33" i="1" l="1"/>
  <c r="G34" i="1" s="1"/>
</calcChain>
</file>

<file path=xl/sharedStrings.xml><?xml version="1.0" encoding="utf-8"?>
<sst xmlns="http://schemas.openxmlformats.org/spreadsheetml/2006/main" count="38" uniqueCount="33">
  <si>
    <t>Texas Wesleyan University</t>
  </si>
  <si>
    <t>LOCAL MILEAGE AND EXPENSE REIMBURSEMENT</t>
  </si>
  <si>
    <t xml:space="preserve">Employee:    </t>
  </si>
  <si>
    <t xml:space="preserve">        ID #:        </t>
  </si>
  <si>
    <t>Supervisor's Phone Number:</t>
  </si>
  <si>
    <t xml:space="preserve">         Date:        </t>
  </si>
  <si>
    <t>Date</t>
  </si>
  <si>
    <t>From</t>
  </si>
  <si>
    <t>To</t>
  </si>
  <si>
    <t>Business Purpose</t>
  </si>
  <si>
    <r>
      <t xml:space="preserve">General Ledger Number            </t>
    </r>
    <r>
      <rPr>
        <b/>
        <sz val="9"/>
        <rFont val="Arial"/>
        <family val="2"/>
      </rPr>
      <t>(XX-X-XX-X-XXXXXX-XXXXX)</t>
    </r>
  </si>
  <si>
    <t>Miles</t>
  </si>
  <si>
    <t>Amount</t>
  </si>
  <si>
    <t xml:space="preserve">                               OTHER EXPENSES (Meals, Parking, Supplies, Etc.)</t>
  </si>
  <si>
    <t>Description</t>
  </si>
  <si>
    <t>Attendees</t>
  </si>
  <si>
    <t>Total Other Expenses</t>
  </si>
  <si>
    <t>Add Mileage From Above</t>
  </si>
  <si>
    <t>This form is to be used to request reimbursement for local mileage, parking</t>
  </si>
  <si>
    <t>Total Reimbursement</t>
  </si>
  <si>
    <t>meals, parking, supplies, etc., for University Business which are not charged to</t>
  </si>
  <si>
    <t>the University P-Card.   Please include all original receipts.  Attendees must be</t>
  </si>
  <si>
    <t>If you travel out-of-town overnight, please utilized the Employee Travel and</t>
  </si>
  <si>
    <t>Expense Reimbursement form.</t>
  </si>
  <si>
    <t>Employee Signature</t>
  </si>
  <si>
    <t xml:space="preserve">  Date</t>
  </si>
  <si>
    <t>Approval Signature</t>
  </si>
  <si>
    <t>documented for all business meals. Expense reports should be turned into the</t>
  </si>
  <si>
    <t>Business Office by the last day of the month following the month in which the</t>
  </si>
  <si>
    <t>expense was incurred.</t>
  </si>
  <si>
    <t>*Effective: Jan 1, 2025</t>
  </si>
  <si>
    <t>Total Miles @ 0.70 per mile</t>
  </si>
  <si>
    <t>Total Miles Traveled/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</si>
</sst>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0.0"/>
    <numFmt numFmtId="166" formatCode="m/d/yy;@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 applyProtection="1">
      <alignment horizontal="centerContinuous"/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0" fillId="2" borderId="0" xfId="0" applyFill="1"/>
    <xf numFmtId="0" fontId="2" fillId="2" borderId="0" xfId="0" applyFont="1" applyFill="1" applyAlignment="1" applyProtection="1">
      <alignment horizontal="centerContinuous"/>
      <protection locked="0"/>
    </xf>
    <xf numFmtId="0" fontId="2" fillId="2" borderId="0" xfId="0" applyFont="1" applyFill="1" applyBorder="1" applyAlignment="1" applyProtection="1">
      <alignment horizontal="centerContinuous"/>
      <protection locked="0"/>
    </xf>
    <xf numFmtId="0" fontId="0" fillId="2" borderId="0" xfId="0" applyFill="1" applyBorder="1" applyAlignment="1" applyProtection="1">
      <alignment horizontal="centerContinuous"/>
      <protection locked="0"/>
    </xf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14" fontId="3" fillId="2" borderId="0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/>
    <xf numFmtId="0" fontId="3" fillId="0" borderId="0" xfId="0" applyFont="1" applyBorder="1"/>
    <xf numFmtId="164" fontId="0" fillId="2" borderId="2" xfId="0" applyNumberForma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65" fontId="0" fillId="2" borderId="2" xfId="0" applyNumberFormat="1" applyFill="1" applyBorder="1" applyProtection="1">
      <protection locked="0"/>
    </xf>
    <xf numFmtId="43" fontId="0" fillId="2" borderId="2" xfId="0" applyNumberFormat="1" applyFill="1" applyBorder="1" applyProtection="1"/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14" fontId="8" fillId="2" borderId="1" xfId="0" applyNumberFormat="1" applyFont="1" applyFill="1" applyBorder="1" applyAlignment="1" applyProtection="1">
      <alignment wrapText="1"/>
      <protection locked="0"/>
    </xf>
    <xf numFmtId="165" fontId="8" fillId="2" borderId="1" xfId="0" applyNumberFormat="1" applyFont="1" applyFill="1" applyBorder="1" applyAlignment="1" applyProtection="1">
      <alignment wrapText="1"/>
      <protection locked="0"/>
    </xf>
    <xf numFmtId="165" fontId="0" fillId="2" borderId="3" xfId="0" applyNumberForma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Alignment="1" applyProtection="1">
      <alignment horizontal="left" wrapText="1"/>
      <protection locked="0"/>
    </xf>
    <xf numFmtId="165" fontId="7" fillId="2" borderId="3" xfId="0" applyNumberFormat="1" applyFont="1" applyFill="1" applyBorder="1" applyProtection="1">
      <protection locked="0"/>
    </xf>
    <xf numFmtId="0" fontId="7" fillId="3" borderId="6" xfId="0" applyFont="1" applyFill="1" applyBorder="1" applyAlignment="1" applyProtection="1">
      <protection locked="0"/>
    </xf>
    <xf numFmtId="4" fontId="0" fillId="2" borderId="0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>
      <alignment horizontal="centerContinuous"/>
    </xf>
    <xf numFmtId="164" fontId="0" fillId="2" borderId="1" xfId="0" applyNumberFormat="1" applyFill="1" applyBorder="1" applyProtection="1">
      <protection locked="0"/>
    </xf>
    <xf numFmtId="165" fontId="9" fillId="3" borderId="3" xfId="0" applyNumberFormat="1" applyFont="1" applyFill="1" applyBorder="1" applyAlignment="1" applyProtection="1">
      <protection locked="0"/>
    </xf>
    <xf numFmtId="43" fontId="0" fillId="2" borderId="1" xfId="0" applyNumberForma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43" fontId="0" fillId="2" borderId="3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Protection="1">
      <protection locked="0"/>
    </xf>
    <xf numFmtId="43" fontId="0" fillId="3" borderId="1" xfId="0" applyNumberFormat="1" applyFill="1" applyBorder="1" applyProtection="1"/>
    <xf numFmtId="0" fontId="11" fillId="2" borderId="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43" fontId="0" fillId="4" borderId="1" xfId="0" applyNumberFormat="1" applyFill="1" applyBorder="1" applyProtection="1"/>
    <xf numFmtId="0" fontId="11" fillId="2" borderId="0" xfId="0" applyFont="1" applyFill="1" applyProtection="1"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protection locked="0"/>
    </xf>
    <xf numFmtId="166" fontId="0" fillId="3" borderId="4" xfId="0" applyNumberFormat="1" applyFill="1" applyBorder="1" applyAlignment="1" applyProtection="1">
      <alignment horizontal="center"/>
      <protection locked="0"/>
    </xf>
    <xf numFmtId="166" fontId="0" fillId="3" borderId="5" xfId="0" applyNumberFormat="1" applyFill="1" applyBorder="1" applyAlignment="1" applyProtection="1">
      <alignment horizontal="center"/>
      <protection locked="0"/>
    </xf>
    <xf numFmtId="166" fontId="0" fillId="3" borderId="7" xfId="0" applyNumberFormat="1" applyFill="1" applyBorder="1" applyAlignment="1" applyProtection="1">
      <alignment horizontal="center"/>
      <protection locked="0"/>
    </xf>
    <xf numFmtId="166" fontId="0" fillId="3" borderId="8" xfId="0" applyNumberFormat="1" applyFill="1" applyBorder="1" applyAlignment="1" applyProtection="1">
      <alignment horizontal="center"/>
      <protection locked="0"/>
    </xf>
    <xf numFmtId="165" fontId="9" fillId="3" borderId="3" xfId="0" applyNumberFormat="1" applyFont="1" applyFill="1" applyBorder="1" applyAlignment="1" applyProtection="1">
      <alignment horizontal="right"/>
    </xf>
    <xf numFmtId="165" fontId="9" fillId="0" borderId="2" xfId="0" applyNumberFormat="1" applyFont="1" applyBorder="1" applyAlignment="1" applyProtection="1">
      <alignment horizontal="right"/>
    </xf>
    <xf numFmtId="43" fontId="9" fillId="3" borderId="3" xfId="0" applyNumberFormat="1" applyFont="1" applyFill="1" applyBorder="1" applyAlignment="1" applyProtection="1">
      <alignment horizontal="center"/>
    </xf>
    <xf numFmtId="43" fontId="9" fillId="3" borderId="2" xfId="0" applyNumberFormat="1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142875</xdr:rowOff>
    </xdr:from>
    <xdr:to>
      <xdr:col>3</xdr:col>
      <xdr:colOff>304800</xdr:colOff>
      <xdr:row>4</xdr:row>
      <xdr:rowOff>142875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085850" y="923925"/>
          <a:ext cx="390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1064560</xdr:colOff>
      <xdr:row>7</xdr:row>
      <xdr:rowOff>142873</xdr:rowOff>
    </xdr:from>
    <xdr:to>
      <xdr:col>3</xdr:col>
      <xdr:colOff>276225</xdr:colOff>
      <xdr:row>7</xdr:row>
      <xdr:rowOff>145676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998010" y="1409698"/>
          <a:ext cx="2964515" cy="28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134470</xdr:rowOff>
    </xdr:from>
    <xdr:to>
      <xdr:col>6</xdr:col>
      <xdr:colOff>571500</xdr:colOff>
      <xdr:row>4</xdr:row>
      <xdr:rowOff>134471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6562725" y="915520"/>
          <a:ext cx="340995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11206</xdr:colOff>
      <xdr:row>7</xdr:row>
      <xdr:rowOff>134471</xdr:rowOff>
    </xdr:from>
    <xdr:to>
      <xdr:col>6</xdr:col>
      <xdr:colOff>600074</xdr:colOff>
      <xdr:row>7</xdr:row>
      <xdr:rowOff>142875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573931" y="1401296"/>
          <a:ext cx="3427318" cy="84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43</xdr:row>
      <xdr:rowOff>133350</xdr:rowOff>
    </xdr:from>
    <xdr:to>
      <xdr:col>1</xdr:col>
      <xdr:colOff>1381125</xdr:colOff>
      <xdr:row>43</xdr:row>
      <xdr:rowOff>133350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8575" y="96107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43</xdr:row>
      <xdr:rowOff>142875</xdr:rowOff>
    </xdr:from>
    <xdr:to>
      <xdr:col>2</xdr:col>
      <xdr:colOff>1095375</xdr:colOff>
      <xdr:row>43</xdr:row>
      <xdr:rowOff>142875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895600" y="96202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43</xdr:row>
      <xdr:rowOff>142875</xdr:rowOff>
    </xdr:from>
    <xdr:to>
      <xdr:col>3</xdr:col>
      <xdr:colOff>1914525</xdr:colOff>
      <xdr:row>43</xdr:row>
      <xdr:rowOff>142875</xdr:rowOff>
    </xdr:to>
    <xdr:sp macro="" textlink="">
      <xdr:nvSpPr>
        <xdr:cNvPr id="8" name="Line 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714875" y="962025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2009775</xdr:colOff>
      <xdr:row>43</xdr:row>
      <xdr:rowOff>142875</xdr:rowOff>
    </xdr:from>
    <xdr:to>
      <xdr:col>7</xdr:col>
      <xdr:colOff>371475</xdr:colOff>
      <xdr:row>43</xdr:row>
      <xdr:rowOff>142875</xdr:rowOff>
    </xdr:to>
    <xdr:sp macro="" textlink="">
      <xdr:nvSpPr>
        <xdr:cNvPr id="9" name="Line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562725" y="9620250"/>
          <a:ext cx="468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90" zoomScaleNormal="90" workbookViewId="0"/>
  </sheetViews>
  <sheetFormatPr defaultRowHeight="15" x14ac:dyDescent="0.25"/>
  <cols>
    <col min="1" max="1" width="15.42578125" customWidth="1"/>
    <col min="2" max="4" width="28.140625" customWidth="1"/>
    <col min="5" max="5" width="28.28515625" customWidth="1"/>
    <col min="6" max="6" width="14.28515625" customWidth="1"/>
    <col min="7" max="7" width="22.140625" customWidth="1"/>
    <col min="8" max="8" width="4.28515625" customWidth="1"/>
  </cols>
  <sheetData>
    <row r="1" spans="1:9" ht="23.25" x14ac:dyDescent="0.35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x14ac:dyDescent="0.25">
      <c r="A2" s="4" t="s">
        <v>1</v>
      </c>
      <c r="B2" s="2"/>
      <c r="C2" s="2"/>
      <c r="D2" s="2"/>
      <c r="E2" s="2"/>
      <c r="F2" s="2"/>
      <c r="G2" s="2"/>
      <c r="H2" s="3"/>
      <c r="I2" s="3"/>
    </row>
    <row r="3" spans="1:9" x14ac:dyDescent="0.25">
      <c r="A3" s="4"/>
      <c r="B3" s="2"/>
      <c r="C3" s="2"/>
      <c r="D3" s="2"/>
      <c r="E3" s="2"/>
      <c r="F3" s="2"/>
      <c r="G3" s="2"/>
      <c r="H3" s="3"/>
      <c r="I3" s="3"/>
    </row>
    <row r="4" spans="1:9" s="8" customFormat="1" x14ac:dyDescent="0.25">
      <c r="A4" s="5"/>
      <c r="B4" s="6"/>
      <c r="C4" s="6"/>
      <c r="D4" s="6"/>
      <c r="E4" s="6"/>
      <c r="F4" s="6"/>
      <c r="G4" s="6"/>
      <c r="H4" s="7"/>
      <c r="I4" s="7"/>
    </row>
    <row r="5" spans="1:9" s="8" customFormat="1" x14ac:dyDescent="0.25">
      <c r="A5" s="9" t="s">
        <v>2</v>
      </c>
      <c r="B5" s="9"/>
      <c r="C5" s="9"/>
      <c r="D5" s="10" t="s">
        <v>3</v>
      </c>
      <c r="E5" s="11"/>
      <c r="F5" s="11"/>
      <c r="G5" s="9"/>
      <c r="H5" s="7"/>
      <c r="I5" s="7"/>
    </row>
    <row r="6" spans="1:9" s="8" customFormat="1" ht="12.75" customHeight="1" x14ac:dyDescent="0.25">
      <c r="A6" s="9"/>
      <c r="B6" s="12"/>
      <c r="C6" s="9"/>
      <c r="D6" s="11"/>
      <c r="E6" s="11"/>
      <c r="F6" s="11"/>
      <c r="G6" s="13"/>
      <c r="H6" s="7"/>
      <c r="I6" s="7"/>
    </row>
    <row r="7" spans="1:9" s="8" customFormat="1" x14ac:dyDescent="0.25">
      <c r="B7" s="9"/>
      <c r="C7" s="9"/>
      <c r="E7" s="11"/>
      <c r="F7" s="11"/>
      <c r="G7" s="9"/>
      <c r="H7" s="7"/>
      <c r="I7" s="7"/>
    </row>
    <row r="8" spans="1:9" s="8" customFormat="1" x14ac:dyDescent="0.25">
      <c r="A8" s="9" t="s">
        <v>4</v>
      </c>
      <c r="B8" s="14"/>
      <c r="C8" s="15"/>
      <c r="D8" s="10" t="s">
        <v>5</v>
      </c>
      <c r="E8" s="14"/>
      <c r="F8" s="14"/>
      <c r="G8" s="14"/>
      <c r="H8" s="7"/>
      <c r="I8" s="7"/>
    </row>
    <row r="9" spans="1:9" x14ac:dyDescent="0.25">
      <c r="A9" s="16"/>
      <c r="B9" s="16"/>
      <c r="C9" s="16"/>
      <c r="D9" s="16"/>
      <c r="E9" s="16"/>
      <c r="F9" s="16"/>
      <c r="G9" s="16"/>
      <c r="H9" s="3"/>
      <c r="I9" s="3"/>
    </row>
    <row r="10" spans="1:9" s="20" customFormat="1" ht="30" customHeight="1" x14ac:dyDescent="0.2">
      <c r="A10" s="17" t="s">
        <v>6</v>
      </c>
      <c r="B10" s="17" t="s">
        <v>7</v>
      </c>
      <c r="C10" s="17" t="s">
        <v>8</v>
      </c>
      <c r="D10" s="17" t="s">
        <v>9</v>
      </c>
      <c r="E10" s="18" t="s">
        <v>10</v>
      </c>
      <c r="F10" s="18" t="s">
        <v>11</v>
      </c>
      <c r="G10" s="17" t="s">
        <v>12</v>
      </c>
      <c r="H10" s="19"/>
      <c r="I10" s="19"/>
    </row>
    <row r="11" spans="1:9" ht="23.1" customHeight="1" x14ac:dyDescent="0.25">
      <c r="A11" s="21"/>
      <c r="B11" s="22"/>
      <c r="C11" s="22"/>
      <c r="D11" s="22"/>
      <c r="E11" s="23"/>
      <c r="F11" s="24"/>
      <c r="G11" s="25">
        <f>SUM(F11*0.67)</f>
        <v>0</v>
      </c>
      <c r="H11" s="3"/>
      <c r="I11" s="3"/>
    </row>
    <row r="12" spans="1:9" ht="23.1" customHeight="1" x14ac:dyDescent="0.25">
      <c r="A12" s="21"/>
      <c r="B12" s="26"/>
      <c r="C12" s="27"/>
      <c r="D12" s="28"/>
      <c r="E12" s="23"/>
      <c r="F12" s="29"/>
      <c r="G12" s="25">
        <f t="shared" ref="G12:G18" si="0">SUM(F12*0.625)</f>
        <v>0</v>
      </c>
      <c r="H12" s="3"/>
      <c r="I12" s="3"/>
    </row>
    <row r="13" spans="1:9" ht="23.1" customHeight="1" x14ac:dyDescent="0.25">
      <c r="A13" s="21"/>
      <c r="B13" s="30"/>
      <c r="C13" s="30"/>
      <c r="D13" s="30"/>
      <c r="E13" s="23"/>
      <c r="F13" s="29"/>
      <c r="G13" s="25">
        <f t="shared" si="0"/>
        <v>0</v>
      </c>
      <c r="H13" s="3"/>
      <c r="I13" s="3"/>
    </row>
    <row r="14" spans="1:9" ht="22.5" customHeight="1" x14ac:dyDescent="0.25">
      <c r="A14" s="21"/>
      <c r="B14" s="26"/>
      <c r="C14" s="31"/>
      <c r="D14" s="32"/>
      <c r="E14" s="23"/>
      <c r="F14" s="33"/>
      <c r="G14" s="25">
        <f t="shared" si="0"/>
        <v>0</v>
      </c>
      <c r="H14" s="3"/>
      <c r="I14" s="3"/>
    </row>
    <row r="15" spans="1:9" ht="22.5" customHeight="1" x14ac:dyDescent="0.25">
      <c r="A15" s="21"/>
      <c r="B15" s="30"/>
      <c r="C15" s="30"/>
      <c r="D15" s="30"/>
      <c r="E15" s="23"/>
      <c r="F15" s="34"/>
      <c r="G15" s="25">
        <f t="shared" si="0"/>
        <v>0</v>
      </c>
      <c r="H15" s="3"/>
      <c r="I15" s="3"/>
    </row>
    <row r="16" spans="1:9" ht="22.5" customHeight="1" x14ac:dyDescent="0.25">
      <c r="A16" s="21"/>
      <c r="B16" s="35"/>
      <c r="C16" s="36"/>
      <c r="D16" s="35"/>
      <c r="E16" s="23"/>
      <c r="F16" s="37"/>
      <c r="G16" s="25">
        <f t="shared" si="0"/>
        <v>0</v>
      </c>
      <c r="H16" s="3"/>
      <c r="I16" s="3"/>
    </row>
    <row r="17" spans="1:9" ht="23.1" customHeight="1" x14ac:dyDescent="0.25">
      <c r="A17" s="21"/>
      <c r="B17" s="35"/>
      <c r="C17" s="35"/>
      <c r="D17" s="35"/>
      <c r="E17" s="23"/>
      <c r="F17" s="37"/>
      <c r="G17" s="25">
        <f t="shared" si="0"/>
        <v>0</v>
      </c>
      <c r="H17" s="3"/>
      <c r="I17" s="3"/>
    </row>
    <row r="18" spans="1:9" ht="23.1" customHeight="1" x14ac:dyDescent="0.25">
      <c r="A18" s="21"/>
      <c r="B18" s="35"/>
      <c r="C18" s="35"/>
      <c r="D18" s="35"/>
      <c r="E18" s="23"/>
      <c r="F18" s="37"/>
      <c r="G18" s="25">
        <f t="shared" si="0"/>
        <v>0</v>
      </c>
      <c r="H18" s="3"/>
    </row>
    <row r="19" spans="1:9" ht="23.1" customHeight="1" x14ac:dyDescent="0.25">
      <c r="A19" s="62"/>
      <c r="B19" s="62"/>
      <c r="C19" s="62"/>
      <c r="D19" s="63"/>
      <c r="E19" s="38" t="s">
        <v>32</v>
      </c>
      <c r="F19" s="66">
        <f>SUM(F11:F18)</f>
        <v>0</v>
      </c>
      <c r="G19" s="68">
        <f>SUM(F19*0.7)</f>
        <v>0</v>
      </c>
      <c r="H19" s="7"/>
      <c r="I19" s="3"/>
    </row>
    <row r="20" spans="1:9" ht="13.7" customHeight="1" x14ac:dyDescent="0.25">
      <c r="A20" s="64"/>
      <c r="B20" s="64"/>
      <c r="C20" s="64"/>
      <c r="D20" s="65"/>
      <c r="E20" s="70" t="s">
        <v>31</v>
      </c>
      <c r="F20" s="67"/>
      <c r="G20" s="69"/>
      <c r="H20" s="7"/>
      <c r="I20" s="3"/>
    </row>
    <row r="21" spans="1:9" ht="13.7" customHeight="1" x14ac:dyDescent="0.25">
      <c r="A21" s="14"/>
      <c r="B21" s="14"/>
      <c r="C21" s="14"/>
      <c r="D21" s="14"/>
      <c r="E21" s="14"/>
      <c r="F21" s="14"/>
      <c r="G21" s="39"/>
      <c r="H21" s="7"/>
      <c r="I21" s="3"/>
    </row>
    <row r="22" spans="1:9" ht="13.7" customHeight="1" x14ac:dyDescent="0.25">
      <c r="A22" s="14"/>
      <c r="B22" s="14"/>
      <c r="C22" s="14"/>
      <c r="D22" s="14"/>
      <c r="E22" s="14"/>
      <c r="F22" s="14"/>
      <c r="G22" s="39"/>
      <c r="H22" s="7"/>
      <c r="I22" s="3"/>
    </row>
    <row r="23" spans="1:9" s="8" customFormat="1" ht="13.5" customHeight="1" x14ac:dyDescent="0.25">
      <c r="A23" s="40" t="s">
        <v>13</v>
      </c>
      <c r="B23" s="41"/>
      <c r="C23" s="41"/>
      <c r="D23" s="41"/>
      <c r="E23" s="41"/>
      <c r="F23" s="41"/>
      <c r="G23" s="41"/>
      <c r="H23" s="42"/>
      <c r="I23" s="7"/>
    </row>
    <row r="24" spans="1:9" s="20" customFormat="1" ht="28.5" customHeight="1" x14ac:dyDescent="0.2">
      <c r="A24" s="17" t="s">
        <v>6</v>
      </c>
      <c r="B24" s="17" t="s">
        <v>14</v>
      </c>
      <c r="C24" s="17" t="s">
        <v>9</v>
      </c>
      <c r="D24" s="17" t="s">
        <v>15</v>
      </c>
      <c r="E24" s="18" t="s">
        <v>10</v>
      </c>
      <c r="F24" s="17"/>
      <c r="G24" s="17" t="s">
        <v>12</v>
      </c>
      <c r="H24" s="19"/>
      <c r="I24" s="19"/>
    </row>
    <row r="25" spans="1:9" ht="23.1" customHeight="1" x14ac:dyDescent="0.25">
      <c r="A25" s="43"/>
      <c r="B25" s="30"/>
      <c r="C25" s="30"/>
      <c r="D25" s="30"/>
      <c r="E25" s="30"/>
      <c r="F25" s="44"/>
      <c r="G25" s="45"/>
      <c r="H25" s="3"/>
      <c r="I25" s="3"/>
    </row>
    <row r="26" spans="1:9" ht="23.1" customHeight="1" x14ac:dyDescent="0.25">
      <c r="A26" s="43"/>
      <c r="B26" s="30"/>
      <c r="C26" s="30"/>
      <c r="D26" s="30"/>
      <c r="E26" s="30"/>
      <c r="F26" s="44"/>
      <c r="G26" s="45"/>
      <c r="H26" s="3"/>
      <c r="I26" s="3"/>
    </row>
    <row r="27" spans="1:9" ht="23.1" customHeight="1" x14ac:dyDescent="0.25">
      <c r="A27" s="43"/>
      <c r="B27" s="30"/>
      <c r="C27" s="30"/>
      <c r="D27" s="30"/>
      <c r="E27" s="30"/>
      <c r="F27" s="44"/>
      <c r="G27" s="45"/>
      <c r="H27" s="3"/>
      <c r="I27" s="3"/>
    </row>
    <row r="28" spans="1:9" ht="23.1" customHeight="1" x14ac:dyDescent="0.25">
      <c r="A28" s="43"/>
      <c r="B28" s="30"/>
      <c r="C28" s="30"/>
      <c r="D28" s="30"/>
      <c r="E28" s="30"/>
      <c r="F28" s="44"/>
      <c r="G28" s="45"/>
      <c r="H28" s="3"/>
      <c r="I28" s="3"/>
    </row>
    <row r="29" spans="1:9" ht="23.1" customHeight="1" x14ac:dyDescent="0.25">
      <c r="A29" s="43"/>
      <c r="B29" s="30"/>
      <c r="C29" s="30"/>
      <c r="D29" s="30"/>
      <c r="E29" s="30"/>
      <c r="F29" s="44"/>
      <c r="G29" s="45"/>
      <c r="H29" s="3"/>
      <c r="I29" s="3"/>
    </row>
    <row r="30" spans="1:9" ht="23.1" customHeight="1" x14ac:dyDescent="0.25">
      <c r="A30" s="43"/>
      <c r="B30" s="46"/>
      <c r="C30" s="46"/>
      <c r="D30" s="30"/>
      <c r="E30" s="30"/>
      <c r="F30" s="44"/>
      <c r="G30" s="45"/>
      <c r="H30" s="3"/>
      <c r="I30" s="3"/>
    </row>
    <row r="31" spans="1:9" ht="23.1" customHeight="1" x14ac:dyDescent="0.25">
      <c r="A31" s="43"/>
      <c r="B31" s="46"/>
      <c r="C31" s="46"/>
      <c r="D31" s="46"/>
      <c r="E31" s="30"/>
      <c r="F31" s="44"/>
      <c r="G31" s="47"/>
      <c r="H31" s="3"/>
      <c r="I31" s="3"/>
    </row>
    <row r="32" spans="1:9" ht="13.5" customHeight="1" x14ac:dyDescent="0.25">
      <c r="A32" s="14"/>
      <c r="B32" s="14"/>
      <c r="C32" s="14"/>
      <c r="D32" s="48"/>
      <c r="E32" s="49" t="s">
        <v>16</v>
      </c>
      <c r="F32" s="50"/>
      <c r="G32" s="51">
        <f>SUM(G25:G31)</f>
        <v>0</v>
      </c>
      <c r="H32" s="7"/>
      <c r="I32" s="3"/>
    </row>
    <row r="33" spans="1:9" ht="13.5" customHeight="1" x14ac:dyDescent="0.25">
      <c r="A33" s="52" t="s">
        <v>18</v>
      </c>
      <c r="B33" s="14"/>
      <c r="C33" s="14"/>
      <c r="D33" s="48"/>
      <c r="E33" s="49" t="s">
        <v>17</v>
      </c>
      <c r="F33" s="50"/>
      <c r="G33" s="51">
        <f>SUM(G19)</f>
        <v>0</v>
      </c>
      <c r="H33" s="7"/>
      <c r="I33" s="3"/>
    </row>
    <row r="34" spans="1:9" x14ac:dyDescent="0.25">
      <c r="A34" s="56" t="s">
        <v>20</v>
      </c>
      <c r="B34" s="16"/>
      <c r="C34" s="16"/>
      <c r="D34" s="48"/>
      <c r="E34" s="53" t="s">
        <v>19</v>
      </c>
      <c r="F34" s="54"/>
      <c r="G34" s="55">
        <f>SUM(G32:G33)</f>
        <v>0</v>
      </c>
      <c r="H34" s="7"/>
      <c r="I34" s="3"/>
    </row>
    <row r="35" spans="1:9" x14ac:dyDescent="0.25">
      <c r="A35" s="56" t="s">
        <v>21</v>
      </c>
      <c r="B35" s="16"/>
      <c r="C35" s="16"/>
      <c r="D35" s="16"/>
      <c r="E35" s="16"/>
      <c r="F35" s="16"/>
      <c r="G35" s="16"/>
      <c r="H35" s="3"/>
      <c r="I35" s="3"/>
    </row>
    <row r="36" spans="1:9" x14ac:dyDescent="0.25">
      <c r="A36" s="56" t="s">
        <v>27</v>
      </c>
      <c r="B36" s="16"/>
      <c r="C36" s="16"/>
      <c r="D36" s="16"/>
      <c r="E36" s="16"/>
      <c r="F36" s="16"/>
      <c r="G36" s="16"/>
      <c r="H36" s="3"/>
      <c r="I36" s="3"/>
    </row>
    <row r="37" spans="1:9" x14ac:dyDescent="0.25">
      <c r="A37" s="56" t="s">
        <v>28</v>
      </c>
      <c r="B37" s="16"/>
      <c r="C37" s="16"/>
      <c r="D37" s="16"/>
      <c r="E37" s="16"/>
      <c r="F37" s="16"/>
      <c r="G37" s="16"/>
      <c r="H37" s="3"/>
      <c r="I37" s="3"/>
    </row>
    <row r="38" spans="1:9" x14ac:dyDescent="0.25">
      <c r="A38" s="56" t="s">
        <v>29</v>
      </c>
      <c r="B38" s="16"/>
      <c r="C38" s="16"/>
      <c r="D38" s="16"/>
      <c r="E38" s="16"/>
      <c r="F38" s="16"/>
      <c r="G38" s="16"/>
      <c r="H38" s="3"/>
      <c r="I38" s="3"/>
    </row>
    <row r="39" spans="1:9" x14ac:dyDescent="0.25">
      <c r="A39" s="56"/>
      <c r="B39" s="16"/>
      <c r="C39" s="16"/>
      <c r="D39" s="16"/>
      <c r="E39" s="16"/>
      <c r="F39" s="16"/>
      <c r="G39" s="16"/>
      <c r="H39" s="3"/>
      <c r="I39" s="3"/>
    </row>
    <row r="40" spans="1:9" x14ac:dyDescent="0.25">
      <c r="A40" s="56" t="s">
        <v>22</v>
      </c>
      <c r="B40" s="14"/>
      <c r="C40" s="14"/>
      <c r="D40" s="14"/>
      <c r="E40" s="14"/>
      <c r="F40" s="14"/>
      <c r="G40" s="14"/>
      <c r="H40" s="7"/>
      <c r="I40" s="3"/>
    </row>
    <row r="41" spans="1:9" x14ac:dyDescent="0.25">
      <c r="A41" s="52" t="s">
        <v>23</v>
      </c>
      <c r="B41" s="14"/>
      <c r="C41" s="14"/>
      <c r="D41" s="14"/>
      <c r="E41" s="14"/>
      <c r="F41" s="14"/>
      <c r="G41" s="14"/>
      <c r="H41" s="7"/>
      <c r="I41" s="3"/>
    </row>
    <row r="42" spans="1:9" s="8" customFormat="1" x14ac:dyDescent="0.25">
      <c r="A42" s="14"/>
      <c r="B42" s="14"/>
      <c r="C42" s="14"/>
      <c r="D42" s="14"/>
      <c r="E42" s="14"/>
      <c r="F42" s="14"/>
      <c r="G42" s="14"/>
      <c r="H42" s="7"/>
      <c r="I42" s="7"/>
    </row>
    <row r="43" spans="1:9" s="8" customFormat="1" x14ac:dyDescent="0.25">
      <c r="A43" s="57"/>
      <c r="B43" s="14"/>
      <c r="C43" s="14"/>
      <c r="D43" s="9"/>
      <c r="E43" s="9"/>
      <c r="F43" s="9"/>
      <c r="G43" s="14"/>
      <c r="H43" s="7"/>
      <c r="I43" s="7"/>
    </row>
    <row r="44" spans="1:9" s="20" customFormat="1" ht="12.75" x14ac:dyDescent="0.2">
      <c r="A44" s="58" t="s">
        <v>24</v>
      </c>
      <c r="B44" s="9"/>
      <c r="C44" s="59" t="s">
        <v>25</v>
      </c>
      <c r="D44" s="59" t="s">
        <v>26</v>
      </c>
      <c r="E44" s="10"/>
      <c r="F44" s="10" t="s">
        <v>6</v>
      </c>
      <c r="G44" s="9"/>
      <c r="H44" s="19"/>
      <c r="I44" s="19"/>
    </row>
    <row r="45" spans="1:9" x14ac:dyDescent="0.25">
      <c r="A45" s="60"/>
      <c r="B45" s="60"/>
      <c r="C45" s="60"/>
      <c r="D45" s="60"/>
      <c r="E45" s="60"/>
      <c r="F45" s="60"/>
      <c r="G45" s="60"/>
    </row>
    <row r="46" spans="1:9" s="8" customFormat="1" x14ac:dyDescent="0.25">
      <c r="A46" s="61" t="s">
        <v>30</v>
      </c>
      <c r="C46" s="61"/>
      <c r="D46" s="61"/>
      <c r="E46" s="61"/>
      <c r="F46" s="61"/>
      <c r="G46" s="61"/>
      <c r="H46" s="61"/>
      <c r="I46" s="61"/>
    </row>
    <row r="47" spans="1:9" x14ac:dyDescent="0.25">
      <c r="A47" s="61"/>
    </row>
  </sheetData>
  <mergeCells count="3">
    <mergeCell ref="A19:D20"/>
    <mergeCell ref="F19:F20"/>
    <mergeCell ref="G19:G20"/>
  </mergeCells>
  <pageMargins left="0.7" right="0.7" top="0.75" bottom="0.75" header="0.3" footer="0.3"/>
  <pageSetup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9d9510-d715-41ca-b7e3-b4b267373d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39B11C86370D49BF426E2A7CBAE978" ma:contentTypeVersion="13" ma:contentTypeDescription="Create a new document." ma:contentTypeScope="" ma:versionID="59d20cf6e9c2132cc78d84ea585b9800">
  <xsd:schema xmlns:xsd="http://www.w3.org/2001/XMLSchema" xmlns:xs="http://www.w3.org/2001/XMLSchema" xmlns:p="http://schemas.microsoft.com/office/2006/metadata/properties" xmlns:ns2="109d9510-d715-41ca-b7e3-b4b267373db9" xmlns:ns3="4308fc63-283d-42a9-9543-403e25005e51" targetNamespace="http://schemas.microsoft.com/office/2006/metadata/properties" ma:root="true" ma:fieldsID="ff967b442a2aad8f40bfc91b70c90dc6" ns2:_="" ns3:_="">
    <xsd:import namespace="109d9510-d715-41ca-b7e3-b4b267373db9"/>
    <xsd:import namespace="4308fc63-283d-42a9-9543-403e25005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9510-d715-41ca-b7e3-b4b267373d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cacf3ff-b8ea-46ef-89e8-8fe48ea1c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8fc63-283d-42a9-9543-403e25005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A936CC-1E94-40A9-A4F8-476FF08BBC6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308fc63-283d-42a9-9543-403e25005e51"/>
    <ds:schemaRef ds:uri="109d9510-d715-41ca-b7e3-b4b267373db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5E8DEE-4491-4564-9B7A-20148D3F1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929F6-D96E-4F5A-8BA6-5A295C92F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9510-d715-41ca-b7e3-b4b267373db9"/>
    <ds:schemaRef ds:uri="4308fc63-283d-42a9-9543-403e25005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Mileage</vt:lpstr>
      <vt:lpstr>'Local Mileage'!Print_Area</vt:lpstr>
    </vt:vector>
  </TitlesOfParts>
  <Company>Texas Wesleyan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F. Smith</dc:creator>
  <cp:lastModifiedBy>Charles Davis</cp:lastModifiedBy>
  <cp:lastPrinted>2025-01-29T22:00:33Z</cp:lastPrinted>
  <dcterms:created xsi:type="dcterms:W3CDTF">2013-06-03T19:08:00Z</dcterms:created>
  <dcterms:modified xsi:type="dcterms:W3CDTF">2025-01-29T22:01:12Z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0x0101006D39B11C86370D49BF426E2A7CBAE978</vt:lpwstr>
  </property>
</Properties>
</file>